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2" i="1"/>
  <c r="Q12"/>
  <c r="O12"/>
  <c r="P12" s="1"/>
  <c r="N12"/>
  <c r="M12"/>
  <c r="L12"/>
  <c r="K12"/>
  <c r="J12"/>
  <c r="I12"/>
  <c r="H12"/>
  <c r="G12"/>
  <c r="F12"/>
  <c r="E12"/>
  <c r="D12"/>
  <c r="P11"/>
  <c r="P9"/>
  <c r="P8"/>
  <c r="P7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<sst xmlns="http://schemas.openxmlformats.org/spreadsheetml/2006/main" count="28" uniqueCount="23">
  <si>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</si>
  <si>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</si>
  <si>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</si>
  <si>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</si>
  <si>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</si>
  <si>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</si>
  <si>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</si>
  <si>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</si>
  <si>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</si>
  <si>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</si>
  <si>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</si>
  <si>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</si>
  <si>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</si>
  <si>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</si>
  <si>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</si>
  <si>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</si>
  <si>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</si>
  <si>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</si>
  <si>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</si>
  <si>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</si>
  <si>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</si>
  <si>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Фактический выход рабочих, чел.</t>
  </si>
  <si>
    <t>Информация об уборке улично-дорожной сети г. Красноярска c 8:00 03.02.2017 г. по 8:00 04.02.2017 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</si>
</sst>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0" borderId="0"/>
    <xf numFmtId="0" fontId="9" fillId="0" borderId="0"/>
  </cellStyleXfs>
  <cellXfs count="34">
    <xf numFmtId="0" fontId="0" fillId="0" borderId="0" xfId="0"/>
    <xf numFmtId="3" fontId="3" fillId="0" borderId="6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0" applyNumberFormat="1" applyFont="1" applyFill="1" applyBorder="1" applyAlignment="1" applyProtection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horizont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6" xfId="1" applyNumberFormat="1" applyFont="1" applyFill="1" applyBorder="1" applyAlignment="1" applyProtection="1">
      <alignment horizontal="center" vertical="center"/>
    </xf>
    <xf numFmtId="3" fontId="3" fillId="4" borderId="6" xfId="2" applyNumberFormat="1" applyFont="1" applyFill="1" applyBorder="1" applyAlignment="1">
      <alignment horizontal="center" vertical="center" wrapText="1"/>
    </xf>
    <xf numFmtId="0" fontId="11" fillId="4" borderId="6" xfId="3" applyFill="1" applyBorder="1"/>
    <xf numFmtId="3" fontId="3" fillId="0" borderId="6" xfId="4" applyNumberFormat="1" applyFont="1" applyFill="1" applyBorder="1" applyAlignment="1">
      <alignment horizontal="center" vertical="center" wrapText="1"/>
    </xf>
    <xf numFmtId="3" fontId="3" fillId="5" borderId="6" xfId="4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3" xfId="4"/>
    <cellStyle name="Обычный 3" xfId="1"/>
    <cellStyle name="Обычный 4" xfId="3"/>
    <cellStyle name="Пояснение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zoomScale="50" zoomScaleNormal="50" workbookViewId="0">
      <selection activeCell="D23" sqref="D23"/>
    </sheetView>
  </sheetViews>
  <sheetFormatPr defaultRowHeight="15"/>
  <cols>
    <col min="2" max="2" width="38.85546875" customWidth="1"/>
    <col min="3" max="3" width="15.28515625" customWidth="1"/>
    <col min="4" max="4" width="20.5703125" customWidth="1"/>
    <col min="5" max="5" width="12.7109375" customWidth="1"/>
    <col min="6" max="6" width="14.7109375" customWidth="1"/>
    <col min="7" max="7" width="18" customWidth="1"/>
    <col min="8" max="8" width="12.7109375" customWidth="1"/>
    <col min="9" max="9" width="16.7109375" customWidth="1"/>
    <col min="10" max="10" width="15.7109375" customWidth="1"/>
    <col min="11" max="11" width="0" hidden="1" customWidth="1"/>
    <col min="12" max="16" width="12.7109375" customWidth="1"/>
  </cols>
  <sheetData>
    <row r="2" spans="2:18" ht="18.75">
      <c r="B2" s="25" t="s">
        <v>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2:18" ht="15" customHeight="1"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14" t="s">
        <v>10</v>
      </c>
      <c r="M4" s="24"/>
      <c r="N4" s="24"/>
      <c r="O4" s="24"/>
      <c r="P4" s="15"/>
      <c r="Q4" s="26" t="s">
        <v>21</v>
      </c>
      <c r="R4" s="26"/>
    </row>
    <row r="5" spans="2:18" ht="30">
      <c r="B5" s="22"/>
      <c r="C5" s="22"/>
      <c r="D5" s="22"/>
      <c r="E5" s="22"/>
      <c r="F5" s="22"/>
      <c r="G5" s="22"/>
      <c r="H5" s="22"/>
      <c r="I5" s="22"/>
      <c r="J5" s="22"/>
      <c r="K5" s="22"/>
      <c r="L5" s="14" t="s">
        <v>11</v>
      </c>
      <c r="M5" s="15"/>
      <c r="N5" s="14" t="s">
        <v>12</v>
      </c>
      <c r="O5" s="15"/>
      <c r="P5" s="10" t="s">
        <v>13</v>
      </c>
      <c r="Q5" s="26"/>
      <c r="R5" s="26"/>
    </row>
    <row r="6" spans="2:18">
      <c r="B6" s="23"/>
      <c r="C6" s="23"/>
      <c r="D6" s="23"/>
      <c r="E6" s="23"/>
      <c r="F6" s="23"/>
      <c r="G6" s="23"/>
      <c r="H6" s="23"/>
      <c r="I6" s="23"/>
      <c r="J6" s="23"/>
      <c r="K6" s="23"/>
      <c r="L6" s="10" t="s">
        <v>14</v>
      </c>
      <c r="M6" s="10" t="s">
        <v>15</v>
      </c>
      <c r="N6" s="10" t="s">
        <v>14</v>
      </c>
      <c r="O6" s="10" t="s">
        <v>15</v>
      </c>
      <c r="P6" s="10" t="s">
        <v>15</v>
      </c>
      <c r="Q6" s="11" t="s">
        <v>11</v>
      </c>
      <c r="R6" s="11" t="s">
        <v>12</v>
      </c>
    </row>
    <row r="7" spans="2:18">
      <c r="B7" s="12" t="s">
        <v>16</v>
      </c>
      <c r="C7" s="16">
        <v>42769</v>
      </c>
      <c r="D7" s="27">
        <v>45</v>
      </c>
      <c r="E7" s="27">
        <v>3050</v>
      </c>
      <c r="F7" s="27">
        <v>0</v>
      </c>
      <c r="G7" s="27">
        <v>1180000</v>
      </c>
      <c r="H7" s="28">
        <v>37000</v>
      </c>
      <c r="I7" s="27">
        <v>25</v>
      </c>
      <c r="J7" s="27">
        <v>16</v>
      </c>
      <c r="K7" s="27"/>
      <c r="L7" s="27">
        <v>58</v>
      </c>
      <c r="M7" s="27">
        <v>52</v>
      </c>
      <c r="N7" s="27">
        <v>93</v>
      </c>
      <c r="O7" s="27">
        <v>86</v>
      </c>
      <c r="P7" s="29">
        <f>M7+O7</f>
        <v>138</v>
      </c>
      <c r="Q7" s="29">
        <v>97</v>
      </c>
      <c r="R7" s="4">
        <v>10</v>
      </c>
    </row>
    <row r="8" spans="2:18" ht="30" customHeight="1">
      <c r="B8" s="13" t="s">
        <v>17</v>
      </c>
      <c r="C8" s="17"/>
      <c r="D8" s="2">
        <v>36.57</v>
      </c>
      <c r="E8" s="2">
        <v>578</v>
      </c>
      <c r="F8" s="2">
        <v>0.63</v>
      </c>
      <c r="G8" s="2">
        <v>465228</v>
      </c>
      <c r="H8" s="2">
        <v>167635</v>
      </c>
      <c r="I8" s="2">
        <v>19</v>
      </c>
      <c r="J8" s="2">
        <v>10</v>
      </c>
      <c r="K8" s="2"/>
      <c r="L8" s="2">
        <v>26</v>
      </c>
      <c r="M8" s="2">
        <v>27</v>
      </c>
      <c r="N8" s="2">
        <v>4</v>
      </c>
      <c r="O8" s="2">
        <v>0</v>
      </c>
      <c r="P8" s="29">
        <f t="shared" ref="P8:P11" si="0">M8+O8</f>
        <v>27</v>
      </c>
      <c r="Q8" s="2">
        <v>0</v>
      </c>
      <c r="R8" s="2">
        <v>19</v>
      </c>
    </row>
    <row r="9" spans="2:18" ht="30" customHeight="1">
      <c r="B9" s="13" t="s">
        <v>18</v>
      </c>
      <c r="C9" s="17"/>
      <c r="D9" s="30">
        <v>21</v>
      </c>
      <c r="E9" s="30">
        <v>440</v>
      </c>
      <c r="F9" s="30">
        <v>14</v>
      </c>
      <c r="G9" s="30">
        <v>259130</v>
      </c>
      <c r="H9" s="30">
        <v>2416</v>
      </c>
      <c r="I9" s="30">
        <v>35</v>
      </c>
      <c r="J9" s="30">
        <v>4</v>
      </c>
      <c r="K9" s="30">
        <v>15</v>
      </c>
      <c r="L9" s="30">
        <v>15</v>
      </c>
      <c r="M9" s="30">
        <v>2</v>
      </c>
      <c r="N9" s="30">
        <v>2</v>
      </c>
      <c r="O9" s="31">
        <v>17</v>
      </c>
      <c r="P9" s="29">
        <f t="shared" si="0"/>
        <v>19</v>
      </c>
      <c r="Q9" s="5">
        <v>0</v>
      </c>
      <c r="R9" s="6">
        <v>0</v>
      </c>
    </row>
    <row r="10" spans="2:18" ht="30" customHeight="1">
      <c r="B10" s="12" t="s">
        <v>19</v>
      </c>
      <c r="C10" s="17"/>
      <c r="D10" s="1">
        <v>185</v>
      </c>
      <c r="E10" s="32">
        <v>250</v>
      </c>
      <c r="F10">
        <v>0</v>
      </c>
      <c r="G10" s="33">
        <v>153130</v>
      </c>
      <c r="H10" s="32">
        <v>8065</v>
      </c>
      <c r="I10" s="32">
        <v>18</v>
      </c>
      <c r="J10" s="32">
        <v>21</v>
      </c>
      <c r="K10" s="1"/>
      <c r="L10" s="1">
        <v>12</v>
      </c>
      <c r="M10" s="1">
        <v>14</v>
      </c>
      <c r="N10" s="1">
        <v>2</v>
      </c>
      <c r="O10" s="1">
        <v>1</v>
      </c>
      <c r="P10" s="29">
        <v>15</v>
      </c>
      <c r="Q10" s="7">
        <v>8</v>
      </c>
      <c r="R10" s="7">
        <v>0</v>
      </c>
    </row>
    <row r="11" spans="2:18">
      <c r="B11" s="13" t="s">
        <v>20</v>
      </c>
      <c r="C11" s="18"/>
      <c r="D11" s="1">
        <v>12.85</v>
      </c>
      <c r="E11" s="1">
        <v>20</v>
      </c>
      <c r="F11" s="1">
        <v>0</v>
      </c>
      <c r="G11" s="1">
        <v>0</v>
      </c>
      <c r="H11" s="1">
        <v>182142.3</v>
      </c>
      <c r="I11" s="1">
        <v>0</v>
      </c>
      <c r="J11" s="1">
        <v>0</v>
      </c>
      <c r="K11" s="1"/>
      <c r="L11" s="1">
        <v>0</v>
      </c>
      <c r="M11" s="1">
        <v>0</v>
      </c>
      <c r="N11" s="1">
        <v>0</v>
      </c>
      <c r="O11" s="1">
        <v>0</v>
      </c>
      <c r="P11" s="29">
        <f t="shared" si="0"/>
        <v>0</v>
      </c>
      <c r="Q11" s="8">
        <v>66</v>
      </c>
      <c r="R11" s="8">
        <v>0</v>
      </c>
    </row>
    <row r="12" spans="2:18">
      <c r="B12" s="19"/>
      <c r="C12" s="20"/>
      <c r="D12" s="3">
        <f>D7+D8+D9+D10+D11</f>
        <v>300.42</v>
      </c>
      <c r="E12" s="3">
        <f t="shared" ref="E12" si="1">E7+E8+E9+E10+E11</f>
        <v>4338</v>
      </c>
      <c r="F12" s="3">
        <f>F7+F8+F9+G10+F11</f>
        <v>153144.63</v>
      </c>
      <c r="G12" s="3">
        <f>G7+G8+G9+H10+G11</f>
        <v>1912423</v>
      </c>
      <c r="H12" s="3">
        <f>H7+H8+H9+I10+H11</f>
        <v>389211.3</v>
      </c>
      <c r="I12" s="3">
        <f>I7+I8+I9+J10+I11</f>
        <v>100</v>
      </c>
      <c r="J12" s="3">
        <f>J7+J8+J9+J10+J11</f>
        <v>51</v>
      </c>
      <c r="K12" s="3">
        <f>SUM(K7:K11)</f>
        <v>15</v>
      </c>
      <c r="L12" s="3">
        <f t="shared" ref="L12:O12" si="2">L7+L8+L9+L10+L11</f>
        <v>111</v>
      </c>
      <c r="M12" s="3">
        <f t="shared" si="2"/>
        <v>95</v>
      </c>
      <c r="N12" s="3">
        <f t="shared" si="2"/>
        <v>101</v>
      </c>
      <c r="O12" s="3">
        <f t="shared" si="2"/>
        <v>104</v>
      </c>
      <c r="P12" s="9">
        <f t="shared" ref="P12" si="3">O12+M12</f>
        <v>199</v>
      </c>
      <c r="Q12" s="3">
        <f t="shared" ref="Q12:R12" si="4">Q7+Q8+Q9+Q10+Q11</f>
        <v>171</v>
      </c>
      <c r="R12" s="3">
        <f t="shared" si="4"/>
        <v>29</v>
      </c>
    </row>
  </sheetData>
  <mergeCells count="17"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B2:N2"/>
    <mergeCell ref="L5:M5"/>
    <mergeCell ref="N5:O5"/>
    <mergeCell ref="C7:C11"/>
    <mergeCell ref="Q4:R5"/>
    <mergeCell ref="B12:C1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465862-DFD4-4241-80E4-868CF2F9FD10}"/>
</file>

<file path=customXml/itemProps2.xml><?xml version="1.0" encoding="utf-8"?>
<ds:datastoreItem xmlns:ds="http://schemas.openxmlformats.org/officeDocument/2006/customXml" ds:itemID="{1C451E9E-2648-4D0B-8243-19F251E6C653}"/>
</file>

<file path=customXml/itemProps3.xml><?xml version="1.0" encoding="utf-8"?>
<ds:datastoreItem xmlns:ds="http://schemas.openxmlformats.org/officeDocument/2006/customXml" ds:itemID="{CBD5AE56-8259-4CE4-9A84-A7C18D815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2017-02-06T02:15:31Z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